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0" yWindow="3375" windowWidth="15480" windowHeight="11640"/>
  </bookViews>
  <sheets>
    <sheet name="PR-Zieleń nasadz." sheetId="1" r:id="rId1"/>
  </sheets>
  <definedNames>
    <definedName name="_xlnm.Print_Area" localSheetId="0">'PR-Zieleń nasadz.'!$A$1:$H$41</definedName>
    <definedName name="_xlnm.Print_Titles" localSheetId="0">'PR-Zieleń nasadz.'!$1:$8</definedName>
  </definedNames>
  <calcPr calcId="125725" fullCalcOnLoad="1"/>
</workbook>
</file>

<file path=xl/calcChain.xml><?xml version="1.0" encoding="utf-8"?>
<calcChain xmlns="http://schemas.openxmlformats.org/spreadsheetml/2006/main">
  <c r="H12" i="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3"/>
  <c r="H34"/>
  <c r="H35"/>
  <c r="H36"/>
  <c r="H37"/>
  <c r="H38"/>
  <c r="H39"/>
  <c r="H11"/>
  <c r="H40"/>
</calcChain>
</file>

<file path=xl/sharedStrings.xml><?xml version="1.0" encoding="utf-8"?>
<sst xmlns="http://schemas.openxmlformats.org/spreadsheetml/2006/main" count="132" uniqueCount="109">
  <si>
    <t>Nazwa przedsięwzięcia:</t>
  </si>
  <si>
    <t>Poz.</t>
  </si>
  <si>
    <t>Nazwa elementu rozliczeniowego</t>
  </si>
  <si>
    <t xml:space="preserve">Nr </t>
  </si>
  <si>
    <t>STWiORB</t>
  </si>
  <si>
    <t>Jedn.</t>
  </si>
  <si>
    <t>Ilość jedn.</t>
  </si>
  <si>
    <t>RAZEM</t>
  </si>
  <si>
    <t>branża:</t>
  </si>
  <si>
    <t>kod CPV:</t>
  </si>
  <si>
    <t>I</t>
  </si>
  <si>
    <t>Cena jedn.</t>
  </si>
  <si>
    <t>Wartość</t>
  </si>
  <si>
    <t>PLN</t>
  </si>
  <si>
    <t>KOSZTORYS OFERTOWY</t>
  </si>
  <si>
    <t>45100000-8; 45200000-9</t>
  </si>
  <si>
    <t>1.1</t>
  </si>
  <si>
    <t>dendrologiczna</t>
  </si>
  <si>
    <t>1.2</t>
  </si>
  <si>
    <t>Katalogu</t>
  </si>
  <si>
    <t>1.3</t>
  </si>
  <si>
    <t xml:space="preserve">MODERNIZACJA TOROWISKA LINII NR 7
NA ODCINKU OD PIAŚNIK DO ŁAGIEWNIK 
</t>
  </si>
  <si>
    <t>ROBOTY PRZYGOTOWAWCZE</t>
  </si>
  <si>
    <t>WYCINKA</t>
  </si>
  <si>
    <t>D-01.02.01</t>
  </si>
  <si>
    <t>KNR 2-01
0104-01</t>
  </si>
  <si>
    <t>Ścinanie drzew piłą ręczną lub siekierą (śr. 10-15 cm)
6</t>
  </si>
  <si>
    <t>szt.</t>
  </si>
  <si>
    <t>KNR 2-01
0105-01</t>
  </si>
  <si>
    <t>KNR 2-01
0104-02</t>
  </si>
  <si>
    <t>Ścinanie drzew piłą ręczną lub siekierą (śr. 16-25 cm)
13</t>
  </si>
  <si>
    <t>KNR 2-01
0105-02</t>
  </si>
  <si>
    <t>1.4</t>
  </si>
  <si>
    <t>1.5</t>
  </si>
  <si>
    <t>1.6</t>
  </si>
  <si>
    <t>1.7</t>
  </si>
  <si>
    <t>1.8</t>
  </si>
  <si>
    <t>1.9</t>
  </si>
  <si>
    <t>1.10</t>
  </si>
  <si>
    <t>1.11</t>
  </si>
  <si>
    <t>KNR 2-01
0104-03</t>
  </si>
  <si>
    <t>KNR 2-01
0105-03</t>
  </si>
  <si>
    <t>KNR 2-01
0104-04</t>
  </si>
  <si>
    <t>KNR 2-01
0105-04</t>
  </si>
  <si>
    <t>KNR 2-01
0104-05</t>
  </si>
  <si>
    <t>Mechaniczne karczowanie pni (śr. 10-15 cm)
6</t>
  </si>
  <si>
    <t>Mechaniczne karczowanie pni (śr. 16-25 cm)
13</t>
  </si>
  <si>
    <t>Ścinanie drzew piłą ręczną lub siekierą (śr. 26-35 cm)
11</t>
  </si>
  <si>
    <t>Mechaniczne karczowanie pni (śr. 26-35 cm)
11</t>
  </si>
  <si>
    <t>Ścinanie drzew piłą ręczną lub siekierą (śr. 36-45 cm)
3</t>
  </si>
  <si>
    <t>Mechaniczne karczowanie pni (śr. 36-45 cm)
3</t>
  </si>
  <si>
    <t>Ścinanie drzew piłą ręczną lub siekierą (śr. 46-55 cm)
2</t>
  </si>
  <si>
    <t>1.12</t>
  </si>
  <si>
    <t>1.13</t>
  </si>
  <si>
    <t>1.14</t>
  </si>
  <si>
    <t>1.15</t>
  </si>
  <si>
    <t>KNR 2-01
0105-05</t>
  </si>
  <si>
    <t>Mechaniczne karczowanie pni (śr. 46-55 cm)
2</t>
  </si>
  <si>
    <t>KNR 2-01
0104-06</t>
  </si>
  <si>
    <t>Ścinanie drzew piłą ręczną lub siekierą (śr. 56-65 cm)
1</t>
  </si>
  <si>
    <t>KNR 2-01
0105-06</t>
  </si>
  <si>
    <t>Mechaniczne karczowanie pni (śr. 56-65 cm)
1</t>
  </si>
  <si>
    <t>1.16</t>
  </si>
  <si>
    <t>1.17</t>
  </si>
  <si>
    <t>KNR 2-01
0104-07</t>
  </si>
  <si>
    <t>Ścinanie drzew piłą ręczną lub siekierą (śr. 66-75 cm)
1</t>
  </si>
  <si>
    <t>KNR 2-01
0105-07</t>
  </si>
  <si>
    <t>Mechaniczne karczowanie pni (śr. 66-75 cm)
1</t>
  </si>
  <si>
    <t>1.18</t>
  </si>
  <si>
    <t>1.19</t>
  </si>
  <si>
    <t>1.20</t>
  </si>
  <si>
    <t>1.21</t>
  </si>
  <si>
    <t>KNR 2-01
0110-01</t>
  </si>
  <si>
    <t>Wywożenie dłużnic na odległość do 2 km
9</t>
  </si>
  <si>
    <t>m3</t>
  </si>
  <si>
    <t>KNR 2-01 0110-04</t>
  </si>
  <si>
    <t>Wywożenie dłużnic - dodatek za każde 0.5 km wywozu
Krotność = 18
9</t>
  </si>
  <si>
    <t>KNR 2-01
0110-02</t>
  </si>
  <si>
    <t>Wywożenie karpiny na odległość do 2 km
6</t>
  </si>
  <si>
    <t>mp</t>
  </si>
  <si>
    <t>KNR 2-01
0110-03</t>
  </si>
  <si>
    <t>Wywożenie gałęzi na odległość do 2 km
17</t>
  </si>
  <si>
    <t>Kalkulacja indywi-dualna</t>
  </si>
  <si>
    <t>Utylizacja karpiny i gałęzi
27.6</t>
  </si>
  <si>
    <t>t</t>
  </si>
  <si>
    <t>KNR 2-01 0111-03</t>
  </si>
  <si>
    <t>Oczyszczenie terenu z pozostałości po wykarczowaniu (drobne gałęzie, korzenie i kora bez wrzosu) ze spaleniem na miejscu
148</t>
  </si>
  <si>
    <t>m2</t>
  </si>
  <si>
    <t>KNR 2-21
0708-01
analogia</t>
  </si>
  <si>
    <t>Zabezpieczenie na okres zimowy krzewów
110</t>
  </si>
  <si>
    <t>NASADZENIA DRZEW</t>
  </si>
  <si>
    <t>Nasadzenia drzew</t>
  </si>
  <si>
    <t>KNR 2-21
0109-01</t>
  </si>
  <si>
    <t>Przygotowanie mieszanek do nawożenia gleby z torfu oraz nawozów mineralnych
0.7*0.7*26</t>
  </si>
  <si>
    <t>KNR 2-21
0302-07</t>
  </si>
  <si>
    <t>Sadzenie drzew i krzewów liściastych form naturalnych na terenie płaskim w gruncie kat. III z całkowitą zaprawą dołów; średnica/głębokość: 1.0/0.7 m
26</t>
  </si>
  <si>
    <t>Pielęgnacja drzew</t>
  </si>
  <si>
    <t>KNR 2-21
0708-02</t>
  </si>
  <si>
    <t>Zabezpiecznie na okres zimowy drzew
26</t>
  </si>
  <si>
    <t>KNR 2-21
0701-03</t>
  </si>
  <si>
    <t>Pielęgnacja drzew liściastych form naturalnych
26</t>
  </si>
  <si>
    <t>D-06.01.01</t>
  </si>
  <si>
    <t>II</t>
  </si>
  <si>
    <t>45200000-9 Roboty budowlane w zakresie wznoszenia kompletnych obiektów budowlanych lub ich części oraz roboty w zakresie inżynierii lądowej i wodnej</t>
  </si>
  <si>
    <t>2.1</t>
  </si>
  <si>
    <t>2.2</t>
  </si>
  <si>
    <t>2.3</t>
  </si>
  <si>
    <t>2.4</t>
  </si>
  <si>
    <t>5.7</t>
  </si>
</sst>
</file>

<file path=xl/styles.xml><?xml version="1.0" encoding="utf-8"?>
<styleSheet xmlns="http://schemas.openxmlformats.org/spreadsheetml/2006/main">
  <fonts count="18">
    <font>
      <sz val="12"/>
      <name val="Arial"/>
      <charset val="238"/>
    </font>
    <font>
      <sz val="12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/>
    <xf numFmtId="0" fontId="8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right" vertical="center"/>
    </xf>
    <xf numFmtId="0" fontId="12" fillId="0" borderId="3" xfId="0" applyFont="1" applyFill="1" applyBorder="1"/>
    <xf numFmtId="0" fontId="8" fillId="0" borderId="3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15" fillId="0" borderId="6" xfId="0" applyFont="1" applyFill="1" applyBorder="1" applyAlignment="1">
      <alignment horizontal="center" wrapText="1"/>
    </xf>
    <xf numFmtId="0" fontId="9" fillId="0" borderId="5" xfId="0" applyFont="1" applyBorder="1" applyAlignment="1">
      <alignment vertical="top" wrapText="1"/>
    </xf>
    <xf numFmtId="0" fontId="9" fillId="0" borderId="0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/>
    </xf>
    <xf numFmtId="0" fontId="16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4" fontId="9" fillId="0" borderId="11" xfId="0" applyNumberFormat="1" applyFont="1" applyBorder="1" applyAlignment="1">
      <alignment vertical="top" wrapText="1"/>
    </xf>
    <xf numFmtId="0" fontId="10" fillId="0" borderId="12" xfId="0" applyFont="1" applyFill="1" applyBorder="1" applyAlignment="1">
      <alignment horizontal="right" vertical="center" wrapText="1"/>
    </xf>
    <xf numFmtId="0" fontId="9" fillId="0" borderId="12" xfId="0" applyFont="1" applyFill="1" applyBorder="1" applyAlignment="1">
      <alignment horizontal="center" vertical="top"/>
    </xf>
    <xf numFmtId="0" fontId="5" fillId="0" borderId="13" xfId="0" applyFont="1" applyFill="1" applyBorder="1" applyAlignment="1">
      <alignment horizontal="right" vertical="top"/>
    </xf>
    <xf numFmtId="0" fontId="5" fillId="0" borderId="4" xfId="0" applyFont="1" applyFill="1" applyBorder="1" applyAlignment="1">
      <alignment horizontal="right" vertical="top"/>
    </xf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top"/>
    </xf>
    <xf numFmtId="4" fontId="8" fillId="0" borderId="15" xfId="0" applyNumberFormat="1" applyFont="1" applyFill="1" applyBorder="1" applyAlignment="1">
      <alignment horizontal="center" vertical="top"/>
    </xf>
    <xf numFmtId="0" fontId="9" fillId="0" borderId="6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9" fillId="0" borderId="17" xfId="0" applyFont="1" applyBorder="1" applyAlignment="1">
      <alignment vertical="top" wrapText="1"/>
    </xf>
    <xf numFmtId="0" fontId="17" fillId="2" borderId="5" xfId="0" applyFont="1" applyFill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4" fontId="9" fillId="0" borderId="18" xfId="0" applyNumberFormat="1" applyFont="1" applyBorder="1" applyAlignment="1">
      <alignment vertical="top" wrapText="1"/>
    </xf>
    <xf numFmtId="0" fontId="10" fillId="0" borderId="19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vertical="top"/>
    </xf>
    <xf numFmtId="0" fontId="14" fillId="2" borderId="19" xfId="0" applyFont="1" applyFill="1" applyBorder="1" applyAlignment="1">
      <alignment vertical="top" wrapText="1"/>
    </xf>
    <xf numFmtId="0" fontId="14" fillId="2" borderId="19" xfId="0" applyFont="1" applyFill="1" applyBorder="1" applyAlignment="1">
      <alignment horizontal="right" vertical="top" wrapText="1"/>
    </xf>
    <xf numFmtId="0" fontId="14" fillId="2" borderId="18" xfId="0" applyFont="1" applyFill="1" applyBorder="1" applyAlignment="1">
      <alignment horizontal="right" vertical="top" wrapText="1"/>
    </xf>
    <xf numFmtId="0" fontId="16" fillId="0" borderId="20" xfId="0" applyFont="1" applyFill="1" applyBorder="1" applyAlignment="1">
      <alignment vertical="top"/>
    </xf>
    <xf numFmtId="0" fontId="10" fillId="0" borderId="12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vertical="top" wrapText="1"/>
    </xf>
    <xf numFmtId="0" fontId="9" fillId="0" borderId="20" xfId="0" applyFont="1" applyFill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9" fillId="0" borderId="21" xfId="0" applyFont="1" applyBorder="1" applyAlignment="1">
      <alignment vertical="top" wrapText="1"/>
    </xf>
    <xf numFmtId="0" fontId="17" fillId="2" borderId="11" xfId="0" applyFont="1" applyFill="1" applyBorder="1" applyAlignment="1">
      <alignment vertical="top" wrapText="1"/>
    </xf>
    <xf numFmtId="4" fontId="9" fillId="0" borderId="17" xfId="0" applyNumberFormat="1" applyFont="1" applyBorder="1" applyAlignment="1">
      <alignment vertical="top" wrapText="1"/>
    </xf>
    <xf numFmtId="0" fontId="14" fillId="2" borderId="11" xfId="0" applyFont="1" applyFill="1" applyBorder="1" applyAlignment="1">
      <alignment horizontal="right" vertical="top" wrapText="1"/>
    </xf>
    <xf numFmtId="0" fontId="14" fillId="2" borderId="5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13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3" xfId="0" applyFont="1" applyFill="1" applyBorder="1" applyAlignment="1">
      <alignment horizontal="center" vertical="top"/>
    </xf>
    <xf numFmtId="0" fontId="13" fillId="0" borderId="2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showZeros="0" tabSelected="1" view="pageBreakPreview" zoomScaleSheetLayoutView="100" workbookViewId="0">
      <pane ySplit="8" topLeftCell="A9" activePane="bottomLeft" state="frozen"/>
      <selection pane="bottomLeft" activeCell="A5" sqref="A5"/>
    </sheetView>
  </sheetViews>
  <sheetFormatPr defaultRowHeight="15"/>
  <cols>
    <col min="1" max="1" width="4" style="18" customWidth="1"/>
    <col min="2" max="3" width="8" style="18" customWidth="1"/>
    <col min="4" max="4" width="30.109375" style="19" customWidth="1"/>
    <col min="5" max="5" width="5" style="20" customWidth="1"/>
    <col min="6" max="6" width="6.88671875" style="25" customWidth="1"/>
    <col min="7" max="7" width="7.21875" style="25" customWidth="1"/>
    <col min="8" max="8" width="7.44140625" style="25" customWidth="1"/>
    <col min="9" max="9" width="10.33203125" style="7" bestFit="1" customWidth="1"/>
    <col min="10" max="16384" width="8.88671875" style="7"/>
  </cols>
  <sheetData>
    <row r="1" spans="1:8" s="1" customFormat="1" ht="20.25">
      <c r="A1" s="73" t="s">
        <v>14</v>
      </c>
      <c r="B1" s="74"/>
      <c r="C1" s="74"/>
      <c r="D1" s="74"/>
      <c r="E1" s="74"/>
      <c r="F1" s="74"/>
      <c r="G1" s="74"/>
      <c r="H1" s="75"/>
    </row>
    <row r="2" spans="1:8" s="6" customFormat="1">
      <c r="A2" s="2" t="s">
        <v>0</v>
      </c>
      <c r="B2" s="3"/>
      <c r="C2" s="3"/>
      <c r="D2" s="4"/>
      <c r="E2" s="5"/>
      <c r="F2" s="25"/>
      <c r="G2" s="25"/>
      <c r="H2" s="26"/>
    </row>
    <row r="3" spans="1:8" s="34" customFormat="1" ht="39.75" customHeight="1">
      <c r="A3" s="76" t="s">
        <v>21</v>
      </c>
      <c r="B3" s="77"/>
      <c r="C3" s="77"/>
      <c r="D3" s="77"/>
      <c r="E3" s="77"/>
      <c r="F3" s="77"/>
      <c r="G3" s="77"/>
      <c r="H3" s="78"/>
    </row>
    <row r="4" spans="1:8" ht="34.5" customHeight="1">
      <c r="A4" s="70" t="s">
        <v>108</v>
      </c>
      <c r="B4" s="9" t="s">
        <v>8</v>
      </c>
      <c r="C4" s="9"/>
      <c r="D4" s="10" t="s">
        <v>17</v>
      </c>
      <c r="E4" s="8"/>
      <c r="F4" s="29"/>
      <c r="G4" s="29"/>
      <c r="H4" s="27"/>
    </row>
    <row r="5" spans="1:8" ht="15.75">
      <c r="A5" s="11"/>
      <c r="B5" s="12" t="s">
        <v>9</v>
      </c>
      <c r="C5" s="12"/>
      <c r="D5" s="13" t="s">
        <v>15</v>
      </c>
      <c r="E5" s="14"/>
      <c r="F5" s="30"/>
      <c r="G5" s="30"/>
      <c r="H5" s="28"/>
    </row>
    <row r="6" spans="1:8">
      <c r="A6" s="83" t="s">
        <v>1</v>
      </c>
      <c r="B6" s="15" t="s">
        <v>3</v>
      </c>
      <c r="C6" s="15" t="s">
        <v>3</v>
      </c>
      <c r="D6" s="85" t="s">
        <v>2</v>
      </c>
      <c r="E6" s="79" t="s">
        <v>14</v>
      </c>
      <c r="F6" s="79"/>
      <c r="G6" s="79"/>
      <c r="H6" s="80"/>
    </row>
    <row r="7" spans="1:8" ht="25.5">
      <c r="A7" s="83"/>
      <c r="B7" s="15" t="s">
        <v>4</v>
      </c>
      <c r="C7" s="15" t="s">
        <v>19</v>
      </c>
      <c r="D7" s="86"/>
      <c r="E7" s="81" t="s">
        <v>5</v>
      </c>
      <c r="F7" s="88" t="s">
        <v>6</v>
      </c>
      <c r="G7" s="29" t="s">
        <v>11</v>
      </c>
      <c r="H7" s="32" t="s">
        <v>12</v>
      </c>
    </row>
    <row r="8" spans="1:8" ht="15.75" thickBot="1">
      <c r="A8" s="84"/>
      <c r="B8" s="16"/>
      <c r="C8" s="16"/>
      <c r="D8" s="87"/>
      <c r="E8" s="82"/>
      <c r="F8" s="89"/>
      <c r="G8" s="31" t="s">
        <v>13</v>
      </c>
      <c r="H8" s="33" t="s">
        <v>13</v>
      </c>
    </row>
    <row r="9" spans="1:8" s="17" customFormat="1" ht="20.25" customHeight="1">
      <c r="A9" s="53" t="s">
        <v>10</v>
      </c>
      <c r="B9" s="54"/>
      <c r="C9" s="54"/>
      <c r="D9" s="55" t="s">
        <v>22</v>
      </c>
      <c r="E9" s="55"/>
      <c r="F9" s="56"/>
      <c r="G9" s="56"/>
      <c r="H9" s="56"/>
    </row>
    <row r="10" spans="1:8" s="17" customFormat="1" ht="15.75">
      <c r="A10" s="23"/>
      <c r="B10" s="24" t="s">
        <v>24</v>
      </c>
      <c r="C10" s="48"/>
      <c r="D10" s="24" t="s">
        <v>23</v>
      </c>
      <c r="E10" s="49"/>
      <c r="F10" s="36"/>
      <c r="G10" s="21"/>
      <c r="H10" s="21"/>
    </row>
    <row r="11" spans="1:8" s="17" customFormat="1" ht="38.25">
      <c r="A11" s="23" t="s">
        <v>16</v>
      </c>
      <c r="B11" s="47"/>
      <c r="C11" s="48" t="s">
        <v>25</v>
      </c>
      <c r="D11" s="50" t="s">
        <v>26</v>
      </c>
      <c r="E11" s="49" t="s">
        <v>27</v>
      </c>
      <c r="F11" s="21">
        <v>6</v>
      </c>
      <c r="G11" s="57"/>
      <c r="H11" s="21">
        <f>F11*G11</f>
        <v>0</v>
      </c>
    </row>
    <row r="12" spans="1:8" s="17" customFormat="1" ht="25.5">
      <c r="A12" s="23" t="s">
        <v>18</v>
      </c>
      <c r="B12" s="58"/>
      <c r="C12" s="48" t="s">
        <v>28</v>
      </c>
      <c r="D12" s="50" t="s">
        <v>45</v>
      </c>
      <c r="E12" s="49" t="s">
        <v>27</v>
      </c>
      <c r="F12" s="21">
        <v>6</v>
      </c>
      <c r="G12" s="57"/>
      <c r="H12" s="21">
        <f t="shared" ref="H12:H39" si="0">F12*G12</f>
        <v>0</v>
      </c>
    </row>
    <row r="13" spans="1:8" s="17" customFormat="1" ht="38.25">
      <c r="A13" s="23" t="s">
        <v>20</v>
      </c>
      <c r="B13" s="58"/>
      <c r="C13" s="24" t="s">
        <v>29</v>
      </c>
      <c r="D13" s="50" t="s">
        <v>30</v>
      </c>
      <c r="E13" s="49" t="s">
        <v>27</v>
      </c>
      <c r="F13" s="21">
        <v>13</v>
      </c>
      <c r="G13" s="57"/>
      <c r="H13" s="21">
        <f t="shared" si="0"/>
        <v>0</v>
      </c>
    </row>
    <row r="14" spans="1:8" s="17" customFormat="1" ht="25.5">
      <c r="A14" s="23" t="s">
        <v>32</v>
      </c>
      <c r="B14" s="54"/>
      <c r="C14" s="61" t="s">
        <v>31</v>
      </c>
      <c r="D14" s="50" t="s">
        <v>46</v>
      </c>
      <c r="E14" s="49" t="s">
        <v>27</v>
      </c>
      <c r="F14" s="21">
        <v>13</v>
      </c>
      <c r="G14" s="57"/>
      <c r="H14" s="21">
        <f t="shared" si="0"/>
        <v>0</v>
      </c>
    </row>
    <row r="15" spans="1:8" s="17" customFormat="1" ht="38.25">
      <c r="A15" s="23" t="s">
        <v>33</v>
      </c>
      <c r="B15" s="54"/>
      <c r="C15" s="24" t="s">
        <v>40</v>
      </c>
      <c r="D15" s="50" t="s">
        <v>47</v>
      </c>
      <c r="E15" s="49" t="s">
        <v>27</v>
      </c>
      <c r="F15" s="21">
        <v>11</v>
      </c>
      <c r="G15" s="57"/>
      <c r="H15" s="21">
        <f t="shared" si="0"/>
        <v>0</v>
      </c>
    </row>
    <row r="16" spans="1:8" s="22" customFormat="1" ht="25.5">
      <c r="A16" s="23" t="s">
        <v>34</v>
      </c>
      <c r="B16" s="51"/>
      <c r="C16" s="24" t="s">
        <v>41</v>
      </c>
      <c r="D16" s="50" t="s">
        <v>48</v>
      </c>
      <c r="E16" s="49" t="s">
        <v>27</v>
      </c>
      <c r="F16" s="21">
        <v>11</v>
      </c>
      <c r="G16" s="52"/>
      <c r="H16" s="21">
        <f t="shared" si="0"/>
        <v>0</v>
      </c>
    </row>
    <row r="17" spans="1:8" s="22" customFormat="1" ht="38.25">
      <c r="A17" s="23" t="s">
        <v>35</v>
      </c>
      <c r="B17" s="51"/>
      <c r="C17" s="60" t="s">
        <v>42</v>
      </c>
      <c r="D17" s="50" t="s">
        <v>49</v>
      </c>
      <c r="E17" s="49" t="s">
        <v>27</v>
      </c>
      <c r="F17" s="21">
        <v>3</v>
      </c>
      <c r="G17" s="52"/>
      <c r="H17" s="21">
        <f t="shared" si="0"/>
        <v>0</v>
      </c>
    </row>
    <row r="18" spans="1:8" s="22" customFormat="1" ht="25.5">
      <c r="A18" s="23" t="s">
        <v>36</v>
      </c>
      <c r="B18" s="51"/>
      <c r="C18" s="24" t="s">
        <v>43</v>
      </c>
      <c r="D18" s="50" t="s">
        <v>50</v>
      </c>
      <c r="E18" s="49" t="s">
        <v>27</v>
      </c>
      <c r="F18" s="21">
        <v>3</v>
      </c>
      <c r="G18" s="52"/>
      <c r="H18" s="21">
        <f t="shared" si="0"/>
        <v>0</v>
      </c>
    </row>
    <row r="19" spans="1:8" s="22" customFormat="1" ht="38.25">
      <c r="A19" s="23" t="s">
        <v>37</v>
      </c>
      <c r="B19" s="51"/>
      <c r="C19" s="24" t="s">
        <v>44</v>
      </c>
      <c r="D19" s="50" t="s">
        <v>51</v>
      </c>
      <c r="E19" s="49" t="s">
        <v>27</v>
      </c>
      <c r="F19" s="21">
        <v>2</v>
      </c>
      <c r="G19" s="52"/>
      <c r="H19" s="21">
        <f t="shared" si="0"/>
        <v>0</v>
      </c>
    </row>
    <row r="20" spans="1:8" s="22" customFormat="1" ht="25.5">
      <c r="A20" s="23" t="s">
        <v>38</v>
      </c>
      <c r="B20" s="51"/>
      <c r="C20" s="24" t="s">
        <v>56</v>
      </c>
      <c r="D20" s="50" t="s">
        <v>57</v>
      </c>
      <c r="E20" s="49" t="s">
        <v>27</v>
      </c>
      <c r="F20" s="21">
        <v>2</v>
      </c>
      <c r="G20" s="52"/>
      <c r="H20" s="21">
        <f t="shared" si="0"/>
        <v>0</v>
      </c>
    </row>
    <row r="21" spans="1:8" s="22" customFormat="1" ht="38.25">
      <c r="A21" s="23" t="s">
        <v>39</v>
      </c>
      <c r="B21" s="51"/>
      <c r="C21" s="24" t="s">
        <v>58</v>
      </c>
      <c r="D21" s="50" t="s">
        <v>59</v>
      </c>
      <c r="E21" s="49" t="s">
        <v>27</v>
      </c>
      <c r="F21" s="21">
        <v>1</v>
      </c>
      <c r="G21" s="52"/>
      <c r="H21" s="21">
        <f t="shared" si="0"/>
        <v>0</v>
      </c>
    </row>
    <row r="22" spans="1:8" s="22" customFormat="1" ht="25.5">
      <c r="A22" s="23" t="s">
        <v>52</v>
      </c>
      <c r="B22" s="51"/>
      <c r="C22" s="60" t="s">
        <v>60</v>
      </c>
      <c r="D22" s="50" t="s">
        <v>61</v>
      </c>
      <c r="E22" s="49" t="s">
        <v>27</v>
      </c>
      <c r="F22" s="21">
        <v>1</v>
      </c>
      <c r="G22" s="52"/>
      <c r="H22" s="21">
        <f t="shared" si="0"/>
        <v>0</v>
      </c>
    </row>
    <row r="23" spans="1:8" s="22" customFormat="1" ht="38.25">
      <c r="A23" s="23" t="s">
        <v>53</v>
      </c>
      <c r="B23" s="51"/>
      <c r="C23" s="60" t="s">
        <v>64</v>
      </c>
      <c r="D23" s="50" t="s">
        <v>65</v>
      </c>
      <c r="E23" s="49" t="s">
        <v>27</v>
      </c>
      <c r="F23" s="21">
        <v>1</v>
      </c>
      <c r="G23" s="52"/>
      <c r="H23" s="21">
        <f t="shared" si="0"/>
        <v>0</v>
      </c>
    </row>
    <row r="24" spans="1:8" s="22" customFormat="1" ht="25.5">
      <c r="A24" s="23" t="s">
        <v>54</v>
      </c>
      <c r="B24" s="51"/>
      <c r="C24" s="60" t="s">
        <v>66</v>
      </c>
      <c r="D24" s="50" t="s">
        <v>67</v>
      </c>
      <c r="E24" s="49" t="s">
        <v>27</v>
      </c>
      <c r="F24" s="21">
        <v>1</v>
      </c>
      <c r="G24" s="52"/>
      <c r="H24" s="21">
        <f t="shared" si="0"/>
        <v>0</v>
      </c>
    </row>
    <row r="25" spans="1:8" s="22" customFormat="1" ht="25.5">
      <c r="A25" s="23" t="s">
        <v>55</v>
      </c>
      <c r="B25" s="51"/>
      <c r="C25" s="60" t="s">
        <v>72</v>
      </c>
      <c r="D25" s="50" t="s">
        <v>73</v>
      </c>
      <c r="E25" s="49" t="s">
        <v>74</v>
      </c>
      <c r="F25" s="21">
        <v>9</v>
      </c>
      <c r="G25" s="52"/>
      <c r="H25" s="21">
        <f t="shared" si="0"/>
        <v>0</v>
      </c>
    </row>
    <row r="26" spans="1:8" s="22" customFormat="1" ht="51">
      <c r="A26" s="23" t="s">
        <v>62</v>
      </c>
      <c r="B26" s="51"/>
      <c r="C26" s="60" t="s">
        <v>75</v>
      </c>
      <c r="D26" s="50" t="s">
        <v>76</v>
      </c>
      <c r="E26" s="49" t="s">
        <v>74</v>
      </c>
      <c r="F26" s="56">
        <v>9</v>
      </c>
      <c r="G26" s="52"/>
      <c r="H26" s="21">
        <f t="shared" si="0"/>
        <v>0</v>
      </c>
    </row>
    <row r="27" spans="1:8" s="22" customFormat="1" ht="25.5">
      <c r="A27" s="23" t="s">
        <v>63</v>
      </c>
      <c r="B27" s="51"/>
      <c r="C27" s="60" t="s">
        <v>77</v>
      </c>
      <c r="D27" s="50" t="s">
        <v>78</v>
      </c>
      <c r="E27" s="49" t="s">
        <v>79</v>
      </c>
      <c r="F27" s="56">
        <v>6</v>
      </c>
      <c r="G27" s="52"/>
      <c r="H27" s="21">
        <f t="shared" si="0"/>
        <v>0</v>
      </c>
    </row>
    <row r="28" spans="1:8" s="22" customFormat="1" ht="25.5">
      <c r="A28" s="23" t="s">
        <v>68</v>
      </c>
      <c r="B28" s="51"/>
      <c r="C28" s="60" t="s">
        <v>80</v>
      </c>
      <c r="D28" s="50" t="s">
        <v>81</v>
      </c>
      <c r="E28" s="49" t="s">
        <v>79</v>
      </c>
      <c r="F28" s="21">
        <v>17</v>
      </c>
      <c r="G28" s="52"/>
      <c r="H28" s="21">
        <f t="shared" si="0"/>
        <v>0</v>
      </c>
    </row>
    <row r="29" spans="1:8" s="22" customFormat="1" ht="38.25">
      <c r="A29" s="23" t="s">
        <v>69</v>
      </c>
      <c r="B29" s="51"/>
      <c r="C29" s="60" t="s">
        <v>82</v>
      </c>
      <c r="D29" s="50" t="s">
        <v>83</v>
      </c>
      <c r="E29" s="49" t="s">
        <v>84</v>
      </c>
      <c r="F29" s="21">
        <v>27.6</v>
      </c>
      <c r="G29" s="52"/>
      <c r="H29" s="21">
        <f t="shared" si="0"/>
        <v>0</v>
      </c>
    </row>
    <row r="30" spans="1:8" s="22" customFormat="1" ht="51">
      <c r="A30" s="23" t="s">
        <v>70</v>
      </c>
      <c r="B30" s="51"/>
      <c r="C30" s="60" t="s">
        <v>85</v>
      </c>
      <c r="D30" s="50" t="s">
        <v>86</v>
      </c>
      <c r="E30" s="49" t="s">
        <v>87</v>
      </c>
      <c r="F30" s="21">
        <v>148</v>
      </c>
      <c r="G30" s="52"/>
      <c r="H30" s="21">
        <f t="shared" si="0"/>
        <v>0</v>
      </c>
    </row>
    <row r="31" spans="1:8" s="22" customFormat="1" ht="38.25">
      <c r="A31" s="23" t="s">
        <v>71</v>
      </c>
      <c r="B31" s="51"/>
      <c r="C31" s="60" t="s">
        <v>88</v>
      </c>
      <c r="D31" s="50" t="s">
        <v>89</v>
      </c>
      <c r="E31" s="49" t="s">
        <v>87</v>
      </c>
      <c r="F31" s="21">
        <v>110</v>
      </c>
      <c r="G31" s="52"/>
      <c r="H31" s="21">
        <f t="shared" si="0"/>
        <v>0</v>
      </c>
    </row>
    <row r="32" spans="1:8" s="22" customFormat="1" ht="59.25" customHeight="1">
      <c r="A32" s="69" t="s">
        <v>102</v>
      </c>
      <c r="B32" s="47"/>
      <c r="C32" s="60"/>
      <c r="D32" s="67" t="s">
        <v>103</v>
      </c>
      <c r="E32" s="49"/>
      <c r="F32" s="21"/>
      <c r="G32" s="52"/>
      <c r="H32" s="21"/>
    </row>
    <row r="33" spans="1:8" s="22" customFormat="1" ht="15.75">
      <c r="A33" s="23"/>
      <c r="B33" s="47" t="s">
        <v>101</v>
      </c>
      <c r="C33" s="60"/>
      <c r="D33" s="67" t="s">
        <v>90</v>
      </c>
      <c r="E33" s="49"/>
      <c r="F33" s="21"/>
      <c r="G33" s="52"/>
      <c r="H33" s="21">
        <f t="shared" si="0"/>
        <v>0</v>
      </c>
    </row>
    <row r="34" spans="1:8" s="22" customFormat="1" ht="15.75">
      <c r="A34" s="23"/>
      <c r="B34" s="51"/>
      <c r="C34" s="60"/>
      <c r="D34" s="67" t="s">
        <v>91</v>
      </c>
      <c r="E34" s="49"/>
      <c r="F34" s="21"/>
      <c r="G34" s="52"/>
      <c r="H34" s="21">
        <f t="shared" si="0"/>
        <v>0</v>
      </c>
    </row>
    <row r="35" spans="1:8" s="22" customFormat="1" ht="38.25">
      <c r="A35" s="23" t="s">
        <v>104</v>
      </c>
      <c r="B35" s="62"/>
      <c r="C35" s="60" t="s">
        <v>92</v>
      </c>
      <c r="D35" s="64" t="s">
        <v>93</v>
      </c>
      <c r="E35" s="49" t="s">
        <v>74</v>
      </c>
      <c r="F35" s="21">
        <v>12.74</v>
      </c>
      <c r="G35" s="65"/>
      <c r="H35" s="21">
        <f t="shared" si="0"/>
        <v>0</v>
      </c>
    </row>
    <row r="36" spans="1:8" s="22" customFormat="1" ht="63.75">
      <c r="A36" s="23" t="s">
        <v>105</v>
      </c>
      <c r="B36" s="62"/>
      <c r="C36" s="60" t="s">
        <v>94</v>
      </c>
      <c r="D36" s="64" t="s">
        <v>95</v>
      </c>
      <c r="E36" s="49" t="s">
        <v>27</v>
      </c>
      <c r="F36" s="21">
        <v>26</v>
      </c>
      <c r="G36" s="65"/>
      <c r="H36" s="21">
        <f t="shared" si="0"/>
        <v>0</v>
      </c>
    </row>
    <row r="37" spans="1:8" s="22" customFormat="1" ht="15.75">
      <c r="A37" s="23"/>
      <c r="B37" s="62"/>
      <c r="C37" s="60"/>
      <c r="D37" s="68" t="s">
        <v>96</v>
      </c>
      <c r="E37" s="49"/>
      <c r="F37" s="21"/>
      <c r="G37" s="65"/>
      <c r="H37" s="21">
        <f t="shared" si="0"/>
        <v>0</v>
      </c>
    </row>
    <row r="38" spans="1:8" s="22" customFormat="1" ht="25.5">
      <c r="A38" s="23" t="s">
        <v>106</v>
      </c>
      <c r="B38" s="62"/>
      <c r="C38" s="63" t="s">
        <v>97</v>
      </c>
      <c r="D38" s="64" t="s">
        <v>98</v>
      </c>
      <c r="E38" s="49" t="s">
        <v>27</v>
      </c>
      <c r="F38" s="66">
        <v>26</v>
      </c>
      <c r="G38" s="65"/>
      <c r="H38" s="21">
        <f t="shared" si="0"/>
        <v>0</v>
      </c>
    </row>
    <row r="39" spans="1:8" s="22" customFormat="1" ht="39" thickBot="1">
      <c r="A39" s="23" t="s">
        <v>107</v>
      </c>
      <c r="B39" s="35"/>
      <c r="C39" s="36" t="s">
        <v>99</v>
      </c>
      <c r="D39" s="35" t="s">
        <v>100</v>
      </c>
      <c r="E39" s="49" t="s">
        <v>27</v>
      </c>
      <c r="F39" s="66">
        <v>26</v>
      </c>
      <c r="G39" s="37"/>
      <c r="H39" s="21">
        <f t="shared" si="0"/>
        <v>0</v>
      </c>
    </row>
    <row r="40" spans="1:8" ht="15.75">
      <c r="A40" s="71" t="s">
        <v>7</v>
      </c>
      <c r="B40" s="72"/>
      <c r="C40" s="59"/>
      <c r="D40" s="38"/>
      <c r="E40" s="38"/>
      <c r="F40" s="39"/>
      <c r="G40" s="39"/>
      <c r="H40" s="46">
        <f>SUM(H11:H39)</f>
        <v>0</v>
      </c>
    </row>
    <row r="41" spans="1:8" ht="15.75" thickBot="1">
      <c r="A41" s="40"/>
      <c r="B41" s="41"/>
      <c r="C41" s="41"/>
      <c r="D41" s="42"/>
      <c r="E41" s="43"/>
      <c r="F41" s="44"/>
      <c r="G41" s="44"/>
      <c r="H41" s="45"/>
    </row>
  </sheetData>
  <mergeCells count="8">
    <mergeCell ref="A40:B40"/>
    <mergeCell ref="A1:H1"/>
    <mergeCell ref="A3:H3"/>
    <mergeCell ref="E6:H6"/>
    <mergeCell ref="E7:E8"/>
    <mergeCell ref="A6:A8"/>
    <mergeCell ref="D6:D8"/>
    <mergeCell ref="F7:F8"/>
  </mergeCells>
  <phoneticPr fontId="2" type="noConversion"/>
  <printOptions horizontalCentered="1" gridLines="1"/>
  <pageMargins left="0.59055118110236227" right="0.19685039370078741" top="0.39370078740157483" bottom="0.78740157480314965" header="0.27559055118110237" footer="0.51181102362204722"/>
  <pageSetup paperSize="9" orientation="portrait" horizontalDpi="4294967295" r:id="rId1"/>
  <headerFooter alignWithMargins="0">
    <oddFooter>&amp;Rstrona &amp;P</oddFoot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PR-Zieleń nasadz.</vt:lpstr>
      <vt:lpstr>'PR-Zieleń nasadz.'!Obszar_wydruku</vt:lpstr>
      <vt:lpstr>'PR-Zieleń nasadz.'!Tytuły_wydruku</vt:lpstr>
    </vt:vector>
  </TitlesOfParts>
  <Company>Katowice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Późniak - Adamek</dc:creator>
  <cp:lastModifiedBy>Kapitan</cp:lastModifiedBy>
  <cp:lastPrinted>2009-10-06T07:51:27Z</cp:lastPrinted>
  <dcterms:created xsi:type="dcterms:W3CDTF">2008-03-12T17:57:57Z</dcterms:created>
  <dcterms:modified xsi:type="dcterms:W3CDTF">2012-10-17T08:57:17Z</dcterms:modified>
</cp:coreProperties>
</file>